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hreadedComments/threadedComment1.xml" ContentType="application/vnd.ms-excel.threadedcomments+xml"/>
  <Override PartName="/xl/threadedComments/threadedComment2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defaultThemeVersion="124226"/>
  <bookViews>
    <workbookView xWindow="65428" yWindow="65428" windowWidth="23256" windowHeight="12576" activeTab="0"/>
  </bookViews>
  <sheets>
    <sheet name="Recipient (GIZ-XYZ)" sheetId="6" r:id="rId1"/>
    <sheet name="Sub-Grant to final recipient" sheetId="7" r:id="rId2"/>
  </sheets>
  <definedNames/>
  <calcPr calcId="191028" fullPrecision="0"/>
  <extLst/>
</workbook>
</file>

<file path=xl/comments1.xml><?xml version="1.0" encoding="utf-8"?>
<comments xmlns="http://schemas.openxmlformats.org/spreadsheetml/2006/main">
  <authors>
    <author>tc={81AE0BD2-4502-43E2-A0C7-145F648EC957}</author>
    <author>tc={274A7C37-AAB3-458F-AB52-FD569BFD09CC}</author>
    <author>tc={876AA32A-2BB8-42C2-A825-0C109864308E}</author>
    <author>tc={4E6EE2D3-2B66-4329-B747-1226DD5D94CF}</author>
    <author>tc={5FF55C73-C5E0-4392-A998-D7873033225C}</author>
    <author>tc={4AE73DCE-3F75-44F7-8452-451D52F91B58}</author>
    <author>tc={8CD6BBFA-E476-486B-A4C5-77066881438A}</author>
    <author>tc={ED9824A2-E6F9-4329-AEEF-E3F21701FF07}</author>
  </authors>
  <commentList>
    <comment ref="F5" authorId="0">
      <text>
        <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Please insert the estimated price per unit.</t>
        </r>
      </text>
    </comment>
    <comment ref="F7" authorId="1">
      <text>
        <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Please insert the gross (brutto) salary.</t>
        </r>
      </text>
    </comment>
    <comment ref="F8" authorId="2">
      <text>
        <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Please insert the gross (brutto) salary.</t>
        </r>
      </text>
    </comment>
    <comment ref="F9" authorId="3">
      <text>
        <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Please insert the gross (brutto) salary.</t>
        </r>
      </text>
    </comment>
    <comment ref="F10" authorId="4">
      <text>
        <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Please insert the gross (brutto) salary.</t>
        </r>
      </text>
    </comment>
    <comment ref="B33" authorId="5">
      <text>
        <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Please insert the percentage of administration costs calculated on the direct costs.</t>
        </r>
      </text>
    </comment>
    <comment ref="F40" authorId="6">
      <text>
        <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Please insert the planned amount in EUR as own funds or third party financing.</t>
        </r>
      </text>
    </comment>
    <comment ref="F41" authorId="7">
      <text>
        <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Please insert the planned amount in EUR as own funds or third party financing.</t>
        </r>
      </text>
    </comment>
  </commentList>
</comments>
</file>

<file path=xl/comments2.xml><?xml version="1.0" encoding="utf-8"?>
<comments xmlns="http://schemas.openxmlformats.org/spreadsheetml/2006/main">
  <authors>
    <author>tc={FB695580-80E3-4061-BA7B-82D63F95B990}</author>
    <author>tc={797809C5-D400-4E6C-B3EC-6C37DD727BD4}</author>
    <author>tc={78C5B7F0-3397-48B4-A2E4-A28858070BC7}</author>
    <author>tc={EE2F0ACA-88B8-4571-B8BE-3E92C41CB0FD}</author>
    <author>tc={A69BCC68-D844-49DA-AD2D-69290CE496F0}</author>
    <author>tc={2DD98286-A561-4CE5-AF57-61A2F5304F77}</author>
    <author>tc={F2580786-3161-4653-ABB8-43978F3C75C7}</author>
    <author>tc={17EF8B70-E681-416A-9AD8-B1169D2570D4}</author>
  </authors>
  <commentList>
    <comment ref="F5" authorId="0">
      <text>
        <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Please insert the estimated price per unit.</t>
        </r>
      </text>
    </comment>
    <comment ref="F7" authorId="1">
      <text>
        <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Please insert the gross (brutto) salary.</t>
        </r>
      </text>
    </comment>
    <comment ref="F8" authorId="2">
      <text>
        <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Please insert the gross (brutto) salary.</t>
        </r>
      </text>
    </comment>
    <comment ref="F9" authorId="3">
      <text>
        <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Please insert the gross (brutto) salary.</t>
        </r>
      </text>
    </comment>
    <comment ref="F10" authorId="4">
      <text>
        <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Please insert the gross (brutto) salary.</t>
        </r>
      </text>
    </comment>
    <comment ref="B32" authorId="5">
      <text>
        <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Please insert the percentage of administration costs calculated on the direct costs.</t>
        </r>
      </text>
    </comment>
    <comment ref="F35" authorId="6">
      <text>
        <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Please insert the planned amount in EUR as own funds or third party financing.</t>
        </r>
      </text>
    </comment>
    <comment ref="F36" authorId="7">
      <text>
        <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Please insert the planned amount in EUR as own funds or third party financing.</t>
        </r>
      </text>
    </comment>
  </commentList>
</comments>
</file>

<file path=xl/sharedStrings.xml><?xml version="1.0" encoding="utf-8"?>
<sst xmlns="http://schemas.openxmlformats.org/spreadsheetml/2006/main" count="93" uniqueCount="51">
  <si>
    <t>Estimated Budget - Annex 1</t>
  </si>
  <si>
    <t>Date: XX.XX.XXXX</t>
  </si>
  <si>
    <t xml:space="preserve">Name of the Recipient: </t>
  </si>
  <si>
    <t>link to Annex A4: Minimum Requirements --&gt; GIZ Procurement Guidelines</t>
  </si>
  <si>
    <t>Description</t>
  </si>
  <si>
    <t>Quantity (up to)</t>
  </si>
  <si>
    <r>
      <t xml:space="preserve">Unit </t>
    </r>
    <r>
      <rPr>
        <b/>
        <sz val="11"/>
        <rFont val="Arial Cyr"/>
        <family val="2"/>
      </rPr>
      <t>(e.g. person, vehicle, room, unit, …)</t>
    </r>
  </si>
  <si>
    <t>Quantity</t>
  </si>
  <si>
    <r>
      <t xml:space="preserve">Unit 
</t>
    </r>
    <r>
      <rPr>
        <b/>
        <sz val="11"/>
        <rFont val="Arial Cyr"/>
        <family val="2"/>
      </rPr>
      <t>(e.g. months, days,  trainings, unit, …)</t>
    </r>
  </si>
  <si>
    <r>
      <t xml:space="preserve">Eligible up to 
</t>
    </r>
    <r>
      <rPr>
        <b/>
        <sz val="11"/>
        <rFont val="Arial Cyr"/>
        <family val="2"/>
      </rPr>
      <t xml:space="preserve">in EUR </t>
    </r>
  </si>
  <si>
    <r>
      <t xml:space="preserve">Total GIZ Contribution 
</t>
    </r>
    <r>
      <rPr>
        <b/>
        <sz val="11"/>
        <rFont val="Arial Cyr"/>
        <family val="2"/>
      </rPr>
      <t>in EUR (up to)</t>
    </r>
  </si>
  <si>
    <r>
      <t xml:space="preserve">Own Funds / Third party financing </t>
    </r>
    <r>
      <rPr>
        <b/>
        <sz val="11"/>
        <rFont val="Arial Cyr"/>
        <family val="2"/>
      </rPr>
      <t xml:space="preserve">in EUR (up to) </t>
    </r>
  </si>
  <si>
    <r>
      <t xml:space="preserve">TOTAL 
</t>
    </r>
    <r>
      <rPr>
        <b/>
        <sz val="11"/>
        <rFont val="Arial Cyr"/>
        <family val="2"/>
      </rPr>
      <t>in EUR (up to)</t>
    </r>
  </si>
  <si>
    <t>Needed for Settlement// Costs being eligible</t>
  </si>
  <si>
    <t>1. Staff (Job Title) 
(Note: This budget line will be settled against payslips and, if partially financed, against payslips and time sheets.)</t>
  </si>
  <si>
    <r>
      <t>GI</t>
    </r>
    <r>
      <rPr>
        <sz val="10"/>
        <color theme="1"/>
        <rFont val="Arial Cyr"/>
        <family val="2"/>
      </rPr>
      <t>Z will be unable to finance partial costs within one budget line (with the exception of staff costs - position 1 - which can be financed partially)</t>
    </r>
    <r>
      <rPr>
        <sz val="10"/>
        <rFont val="Arial Cyr"/>
        <family val="2"/>
      </rPr>
      <t xml:space="preserve">. 
The 'own funds / third party financing' will have to be used for different budget lines, which are not already financed from GIZ. </t>
    </r>
  </si>
  <si>
    <t>Only Employer Gross Salary is eligible: Needed for settlement: Salary or Pay slips, Contract, Timesheets, Explanatory Calculation of the rates</t>
  </si>
  <si>
    <t xml:space="preserve">2. External Experts / Consultant (Job Title) </t>
  </si>
  <si>
    <t>Vouchers/Invoice for all Cost Items need to be submitted
If summed up Vouchers of one person/company are below €1000 (per person/or Company) Contract award without competition (written tenders need not be obtained); 
If summed up Vouchers of one person/company are exceeding 1000 € even though different budget items or periods might be affected: obtain at least three offers for comparison. 
If summed up Vouchers of one person/company are exceeding 20.000 €  even though different budget items or periods might be affected  a public or restricted invitation to tender needs to be conducted.
Minimum Requirements --&gt; GIZ Procurement Guidelines in Annex 4a</t>
  </si>
  <si>
    <t>3. Transportation / Travel Costs</t>
  </si>
  <si>
    <r>
      <t xml:space="preserve">Vouchers/Invoice for all Cost Items need to be submitted
If summed up Vouchers of one person/company are below €1000 (per person/or Company) Contract award without competition (written tenders need not be obtained); 
If summed up Vouchers of one person/company are </t>
    </r>
    <r>
      <rPr>
        <b/>
        <sz val="10"/>
        <rFont val="Arial Cyr"/>
        <family val="2"/>
      </rPr>
      <t xml:space="preserve">exceeding 1000 € </t>
    </r>
    <r>
      <rPr>
        <sz val="10"/>
        <rFont val="Arial Cyr"/>
        <family val="2"/>
      </rPr>
      <t xml:space="preserve">even though different budget items or periods might be affected: </t>
    </r>
    <r>
      <rPr>
        <b/>
        <sz val="10"/>
        <rFont val="Arial Cyr"/>
        <family val="2"/>
      </rPr>
      <t xml:space="preserve">obtain at least three offers for comparison. </t>
    </r>
    <r>
      <rPr>
        <sz val="10"/>
        <rFont val="Arial Cyr"/>
        <family val="2"/>
      </rPr>
      <t xml:space="preserve">
If summed up Vouchers of one person/company are</t>
    </r>
    <r>
      <rPr>
        <b/>
        <sz val="10"/>
        <rFont val="Arial Cyr"/>
        <family val="2"/>
      </rPr>
      <t xml:space="preserve"> exceeding 20.000 €  </t>
    </r>
    <r>
      <rPr>
        <sz val="10"/>
        <rFont val="Arial Cyr"/>
        <family val="2"/>
      </rPr>
      <t xml:space="preserve">even though different budget items or periods might be affected  </t>
    </r>
    <r>
      <rPr>
        <b/>
        <sz val="10"/>
        <rFont val="Arial Cyr"/>
        <family val="2"/>
      </rPr>
      <t xml:space="preserve">a public or restricted invitation to tender </t>
    </r>
    <r>
      <rPr>
        <sz val="10"/>
        <rFont val="Arial Cyr"/>
        <family val="2"/>
      </rPr>
      <t>needs to be conducted.</t>
    </r>
    <r>
      <rPr>
        <sz val="10"/>
        <rFont val="Arial Cyr"/>
        <family val="2"/>
      </rPr>
      <t xml:space="preserve">
Minimum Requirements --&gt; GIZ Procurement Guidelines in Annex 4a 
</t>
    </r>
    <r>
      <rPr>
        <b/>
        <sz val="10"/>
        <rFont val="Arial Cyr"/>
        <family val="2"/>
      </rPr>
      <t xml:space="preserve">
Special Case (Mileage/per diems/allowances) </t>
    </r>
    <r>
      <rPr>
        <sz val="10"/>
        <rFont val="Arial Cyr"/>
        <family val="2"/>
      </rPr>
      <t>--&gt;</t>
    </r>
    <r>
      <rPr>
        <b/>
        <sz val="10"/>
        <rFont val="Arial Cyr"/>
        <family val="2"/>
      </rPr>
      <t xml:space="preserve"> only in exceptional justified cases lumo sum payments can be agreed on</t>
    </r>
    <r>
      <rPr>
        <sz val="10"/>
        <rFont val="Arial Cyr"/>
        <family val="2"/>
      </rPr>
      <t xml:space="preserve">
KM allowances/per diems must be agreed specifically in the budget and with a lumpsum-rate per KM/Day
If agreed, the costs can be settled providing a detailed documentation of Who, Where, Why &amp;When has travelled
Logbooks need to be kept for auditing issues
It needs to be ensured that separation of functions and the four-eye-principle is complied with in the travel reimbursement documentation
</t>
    </r>
  </si>
  <si>
    <t>4. Training costs</t>
  </si>
  <si>
    <r>
      <t xml:space="preserve">Vouchers/Invoice for all Cost Items need to be submitted
If summed up Vouchers of one person/company are below €1000 (per person/or Company) Contract award without competition (written tenders need not be obtained); 
If summed up Vouchers of one person/company are </t>
    </r>
    <r>
      <rPr>
        <b/>
        <sz val="10"/>
        <rFont val="Arial Cyr"/>
        <family val="2"/>
      </rPr>
      <t xml:space="preserve">exceeding 1000 € </t>
    </r>
    <r>
      <rPr>
        <sz val="10"/>
        <rFont val="Arial Cyr"/>
        <family val="2"/>
      </rPr>
      <t xml:space="preserve">even though different budget items or periods might be affected: </t>
    </r>
    <r>
      <rPr>
        <b/>
        <sz val="10"/>
        <rFont val="Arial Cyr"/>
        <family val="2"/>
      </rPr>
      <t xml:space="preserve">obtain at least three offers for comparison. </t>
    </r>
    <r>
      <rPr>
        <sz val="10"/>
        <rFont val="Arial Cyr"/>
        <family val="2"/>
      </rPr>
      <t xml:space="preserve">
If summed up Vouchers of one person/company are</t>
    </r>
    <r>
      <rPr>
        <b/>
        <sz val="10"/>
        <rFont val="Arial Cyr"/>
        <family val="2"/>
      </rPr>
      <t xml:space="preserve"> exceeding 20.000 €  </t>
    </r>
    <r>
      <rPr>
        <sz val="10"/>
        <rFont val="Arial Cyr"/>
        <family val="2"/>
      </rPr>
      <t xml:space="preserve">even though different budget items or periods might be affected  </t>
    </r>
    <r>
      <rPr>
        <b/>
        <sz val="10"/>
        <rFont val="Arial Cyr"/>
        <family val="2"/>
      </rPr>
      <t xml:space="preserve">a public or restricted invitation to tender </t>
    </r>
    <r>
      <rPr>
        <sz val="10"/>
        <rFont val="Arial Cyr"/>
        <family val="2"/>
      </rPr>
      <t>needs to be conducted.</t>
    </r>
    <r>
      <rPr>
        <sz val="10"/>
        <rFont val="Arial Cyr"/>
        <family val="2"/>
      </rPr>
      <t xml:space="preserve">
Minimum Requirements --&gt; GIZ Procurement Guidelines in Annex 4a 
</t>
    </r>
    <r>
      <rPr>
        <b/>
        <sz val="10"/>
        <rFont val="Arial Cyr"/>
        <family val="2"/>
      </rPr>
      <t xml:space="preserve">
Special Case (Events):</t>
    </r>
    <r>
      <rPr>
        <sz val="10"/>
        <rFont val="Arial Cyr"/>
        <family val="2"/>
      </rPr>
      <t xml:space="preserve">
Documentation of Participants/ signed Participation Lists need to be provided for settlement or auditing (especially if per diems/allowances are agreed on in the budget
</t>
    </r>
    <r>
      <rPr>
        <i/>
        <sz val="11"/>
        <color rgb="FF000000"/>
        <rFont val="Arial"/>
        <family val="2"/>
      </rPr>
      <t>Regarding allowances please check 3. Transportation Costs</t>
    </r>
  </si>
  <si>
    <r>
      <t xml:space="preserve">Vouchers/Invoice for all Cost Items need to be submitted
If summed up Vouchers of one person/company are below €1000 (per person/or Company) Contract award without competition (written tenders need not be obtained); 
If summed up Vouchers of one person/company are exceeding 1000 € even though different budget items or periods might be affected: obtain at least three offers for comparison. 
If summed up Vouchers of one person/company are exceeding 20.000 €  even though different budget items or periods might be affected  a public or restricted invitation to tender needs to be conducted.
Minimum Requirements --&gt; GIZ Procurement Guidelines in Annex 4a
</t>
    </r>
    <r>
      <rPr>
        <b/>
        <i/>
        <sz val="11"/>
        <color rgb="FF000000"/>
        <rFont val="Arial"/>
        <family val="2"/>
      </rPr>
      <t xml:space="preserve">Detailed bill of quantities/specifications </t>
    </r>
    <r>
      <rPr>
        <i/>
        <sz val="11"/>
        <color rgb="FF000000"/>
        <rFont val="Arial"/>
        <family val="2"/>
      </rPr>
      <t>need to be provided already in the full proposal phase</t>
    </r>
  </si>
  <si>
    <t>6. Other costs / Consumables</t>
  </si>
  <si>
    <t>Vouchers/Invoice for all Cost Items need to be submitted
If summed up Vouchers of one person/company are below €1.000 (per person/or Company) Contract award without competition (written tenders need not be obtained); 
If summed up Vouchers of one person/company are exceeding 1.000 € even though different budget items or periods might be affected: obtain at least three offers for comparison. 
If summed up Vouchers of one person/company are exceeding 20.000 €  even though different budget items or periods might be affected  a public or restricted invitation to tender needs to be conducted.
Minimum Requirements --&gt; GIZ Procurement Guidelines in Annex 4a</t>
  </si>
  <si>
    <t>Subtotal - direct costs</t>
  </si>
  <si>
    <t>Cost Categories 1-6</t>
  </si>
  <si>
    <t>7. Supporting cost / Administration costs</t>
  </si>
  <si>
    <t>Lumpsum Payment calculated on the settled direct costs (Cost Categories 1-6)</t>
  </si>
  <si>
    <r>
      <t>Administration costs</t>
    </r>
    <r>
      <rPr>
        <strike/>
        <sz val="10"/>
        <color rgb="FFFF0000"/>
        <rFont val="Arial"/>
        <family val="2"/>
      </rPr>
      <t xml:space="preserve"> </t>
    </r>
  </si>
  <si>
    <t>%</t>
  </si>
  <si>
    <t>unit</t>
  </si>
  <si>
    <t>8. Forwarding of Funds (Sub-grants to final recipients)
 - a detailed budget needs to be provided -</t>
  </si>
  <si>
    <t xml:space="preserve">XYZ (name of the final recipient) </t>
  </si>
  <si>
    <r>
      <t xml:space="preserve">Subtotal - Funding by GIZ 
</t>
    </r>
    <r>
      <rPr>
        <b/>
        <i/>
        <sz val="11"/>
        <color theme="1"/>
        <rFont val="Arial"/>
        <family val="2"/>
      </rPr>
      <t>(up to - against evidence)*                                                                                                                                                                                                                                                                                                                                                                                                                                                                                               (direct costs + Administration Costs + Forwarding of Funds)</t>
    </r>
  </si>
  <si>
    <t>financing</t>
  </si>
  <si>
    <t>9. Own funds / third party financing</t>
  </si>
  <si>
    <t>ABC (name of the financing party)</t>
  </si>
  <si>
    <t>XYZ (name of the financing party)</t>
  </si>
  <si>
    <t xml:space="preserve">Grand Total </t>
  </si>
  <si>
    <t>*All budget lines (with the exception of the administration costs) will be settled against evidence.</t>
  </si>
  <si>
    <t>Information: In case of purchasing of goods and services from GIZ funds, the relevant 'procurement article' within the Agreement shall apply!</t>
  </si>
  <si>
    <t xml:space="preserve">Estimated Budget </t>
  </si>
  <si>
    <t>Name of the Sub-Grantee / Final Recipient: XXX</t>
  </si>
  <si>
    <r>
      <t xml:space="preserve">1. Staff (Job Title) 
</t>
    </r>
    <r>
      <rPr>
        <b/>
        <i/>
        <sz val="10"/>
        <color theme="1"/>
        <rFont val="Arial"/>
        <family val="2"/>
      </rPr>
      <t>(Note: This budget line will be settled against payslips and, if partially financed, against payslips and time sheets.)</t>
    </r>
  </si>
  <si>
    <t>5. Procurement of Goods</t>
  </si>
  <si>
    <r>
      <t xml:space="preserve">Subtotal </t>
    </r>
    <r>
      <rPr>
        <b/>
        <i/>
        <sz val="11"/>
        <color theme="1"/>
        <rFont val="Arial"/>
        <family val="2"/>
      </rPr>
      <t>(up to - against evidence)*                                                                                                                                                                                                                                                                                                                                                                                                                                                                                               (direct costs + Administration Costs)</t>
    </r>
  </si>
  <si>
    <t>8. Own funds / third party financing</t>
  </si>
  <si>
    <t>Information: In case of purchasing of goods and services from GIZ funds, the 'procurement article' within the Agreement shall apply!</t>
  </si>
  <si>
    <t xml:space="preserve">5. Procurement of Goods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</si>
</sst>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0\ &quot;€&quot;"/>
  </numFmts>
  <fonts count="24">
    <font>
      <sz val="10"/>
      <name val="Arial Cyr"/>
      <family val="2"/>
    </font>
    <font>
      <sz val="10"/>
      <name val="Arial"/>
      <family val="2"/>
    </font>
    <font>
      <b/>
      <sz val="14"/>
      <name val="Arial Cyr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2"/>
      <name val="Arial Cyr"/>
      <family val="2"/>
    </font>
    <font>
      <b/>
      <sz val="11"/>
      <name val="Arial Cyr"/>
      <family val="2"/>
    </font>
    <font>
      <b/>
      <i/>
      <sz val="14"/>
      <color theme="1"/>
      <name val="Arial"/>
      <family val="2"/>
    </font>
    <font>
      <i/>
      <sz val="14"/>
      <color theme="1"/>
      <name val="Arial"/>
      <family val="2"/>
    </font>
    <font>
      <b/>
      <sz val="14"/>
      <color theme="1"/>
      <name val="Arial"/>
      <family val="2"/>
    </font>
    <font>
      <sz val="14"/>
      <name val="Arial Cyr"/>
      <family val="2"/>
    </font>
    <font>
      <b/>
      <sz val="16"/>
      <color theme="1"/>
      <name val="Arial"/>
      <family val="2"/>
    </font>
    <font>
      <strike/>
      <sz val="10"/>
      <color rgb="FFFF0000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 Cyr"/>
      <family val="2"/>
    </font>
    <font>
      <b/>
      <sz val="16"/>
      <name val="Arial Cyr"/>
      <family val="2"/>
    </font>
    <font>
      <b/>
      <sz val="16"/>
      <color rgb="FF000000"/>
      <name val="Arial"/>
      <family val="2"/>
    </font>
    <font>
      <b/>
      <sz val="14"/>
      <color rgb="FFFF0000"/>
      <name val="Arial Cyr"/>
      <family val="2"/>
    </font>
    <font>
      <i/>
      <sz val="11"/>
      <color rgb="FF000000"/>
      <name val="Arial"/>
      <family val="2"/>
    </font>
    <font>
      <b/>
      <sz val="10"/>
      <name val="Arial Cyr"/>
      <family val="2"/>
    </font>
    <font>
      <b/>
      <i/>
      <sz val="11"/>
      <color rgb="FF000000"/>
      <name val="Arial"/>
      <family val="2"/>
    </font>
    <font>
      <u val="single"/>
      <sz val="10"/>
      <color theme="10"/>
      <name val="Arial Cyr"/>
      <family val="2"/>
    </font>
    <font>
      <b/>
      <u val="single"/>
      <sz val="10"/>
      <color theme="10"/>
      <name val="Arial Cyr"/>
      <family val="2"/>
    </font>
    <font>
      <b/>
      <sz val="8"/>
      <name val="Arial Cyr"/>
      <family val="2"/>
    </font>
  </fonts>
  <fills count="8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4" tint="0.39998000860214233"/>
        <bgColor indexed="64"/>
      </patternFill>
    </fill>
  </fills>
  <borders count="30">
    <border>
      <left/>
      <right/>
      <top/>
      <bottom/>
      <diagonal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18">
    <xf numFmtId="0" fontId="0" fillId="0" borderId="0" xfId="0"/>
    <xf numFmtId="0" fontId="3" fillId="2" borderId="1" xfId="0" applyFont="1" applyFill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4" xfId="0" applyFont="1" applyBorder="1" applyAlignment="1">
      <alignment horizontal="right" vertical="top"/>
    </xf>
    <xf numFmtId="0" fontId="1" fillId="0" borderId="3" xfId="0" applyFont="1" applyBorder="1" applyAlignment="1">
      <alignment horizontal="right"/>
    </xf>
    <xf numFmtId="0" fontId="0" fillId="0" borderId="3" xfId="0" applyFont="1" applyBorder="1" applyAlignment="1">
      <alignment horizontal="right" vertical="top"/>
    </xf>
    <xf numFmtId="0" fontId="4" fillId="2" borderId="5" xfId="0" applyFont="1" applyFill="1" applyBorder="1" applyAlignment="1">
      <alignment/>
    </xf>
    <xf numFmtId="0" fontId="2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right" vertical="top"/>
    </xf>
    <xf numFmtId="0" fontId="0" fillId="0" borderId="7" xfId="0" applyFont="1" applyBorder="1" applyAlignment="1">
      <alignment horizontal="right" vertical="top"/>
    </xf>
    <xf numFmtId="0" fontId="1" fillId="0" borderId="8" xfId="0" applyFont="1" applyBorder="1" applyAlignment="1" applyProtection="1">
      <alignment horizontal="right" wrapText="1"/>
      <protection locked="0"/>
    </xf>
    <xf numFmtId="0" fontId="0" fillId="0" borderId="9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 applyProtection="1">
      <alignment horizontal="center" vertical="top"/>
      <protection locked="0"/>
    </xf>
    <xf numFmtId="0" fontId="0" fillId="0" borderId="3" xfId="0" applyFont="1" applyBorder="1" applyAlignment="1" applyProtection="1">
      <alignment horizontal="center" vertical="top"/>
      <protection locked="0"/>
    </xf>
    <xf numFmtId="0" fontId="0" fillId="0" borderId="6" xfId="0" applyFont="1" applyBorder="1" applyAlignment="1" applyProtection="1">
      <alignment horizontal="center" vertical="top"/>
      <protection locked="0"/>
    </xf>
    <xf numFmtId="0" fontId="0" fillId="0" borderId="3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9" fontId="1" fillId="0" borderId="7" xfId="21" applyNumberFormat="1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 applyProtection="1">
      <alignment horizontal="center"/>
      <protection locked="0"/>
    </xf>
    <xf numFmtId="0" fontId="5" fillId="0" borderId="0" xfId="0" applyFont="1"/>
    <xf numFmtId="0" fontId="2" fillId="0" borderId="13" xfId="0" applyFont="1" applyFill="1" applyBorder="1" applyAlignment="1">
      <alignment horizontal="center" vertical="center" wrapText="1"/>
    </xf>
    <xf numFmtId="164" fontId="4" fillId="2" borderId="5" xfId="20" applyNumberFormat="1" applyFont="1" applyFill="1" applyBorder="1" applyAlignment="1">
      <alignment/>
    </xf>
    <xf numFmtId="164" fontId="0" fillId="0" borderId="3" xfId="20" applyNumberFormat="1" applyFont="1" applyBorder="1" applyAlignment="1">
      <alignment horizontal="right" vertical="top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" fontId="0" fillId="0" borderId="16" xfId="21" applyNumberFormat="1" applyFont="1" applyBorder="1" applyAlignment="1">
      <alignment horizontal="center"/>
    </xf>
    <xf numFmtId="1" fontId="1" fillId="0" borderId="17" xfId="21" applyNumberFormat="1" applyFont="1" applyBorder="1" applyAlignment="1">
      <alignment horizontal="center"/>
    </xf>
    <xf numFmtId="9" fontId="0" fillId="0" borderId="17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4" xfId="0" applyFont="1" applyBorder="1" applyAlignment="1" applyProtection="1">
      <alignment horizontal="center" vertical="top"/>
      <protection locked="0"/>
    </xf>
    <xf numFmtId="0" fontId="4" fillId="2" borderId="5" xfId="0" applyFont="1" applyFill="1" applyBorder="1" applyAlignment="1">
      <alignment wrapText="1"/>
    </xf>
    <xf numFmtId="0" fontId="10" fillId="0" borderId="0" xfId="0" applyFont="1"/>
    <xf numFmtId="0" fontId="5" fillId="3" borderId="0" xfId="0" applyFont="1" applyFill="1"/>
    <xf numFmtId="0" fontId="7" fillId="3" borderId="18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11" fillId="0" borderId="0" xfId="0" applyFont="1" applyAlignment="1">
      <alignment vertical="center"/>
    </xf>
    <xf numFmtId="0" fontId="15" fillId="0" borderId="0" xfId="0" applyFont="1"/>
    <xf numFmtId="0" fontId="7" fillId="4" borderId="18" xfId="0" applyFont="1" applyFill="1" applyBorder="1" applyAlignment="1">
      <alignment/>
    </xf>
    <xf numFmtId="0" fontId="8" fillId="4" borderId="1" xfId="0" applyFont="1" applyFill="1" applyBorder="1" applyAlignment="1">
      <alignment/>
    </xf>
    <xf numFmtId="164" fontId="9" fillId="4" borderId="5" xfId="2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top"/>
    </xf>
    <xf numFmtId="9" fontId="1" fillId="3" borderId="5" xfId="21" applyNumberFormat="1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wrapText="1"/>
    </xf>
    <xf numFmtId="0" fontId="5" fillId="4" borderId="0" xfId="0" applyFont="1" applyFill="1"/>
    <xf numFmtId="10" fontId="1" fillId="3" borderId="5" xfId="21" applyNumberFormat="1" applyFont="1" applyFill="1" applyBorder="1" applyAlignment="1" applyProtection="1">
      <alignment horizontal="center" vertical="center"/>
      <protection locked="0"/>
    </xf>
    <xf numFmtId="10" fontId="3" fillId="2" borderId="1" xfId="0" applyNumberFormat="1" applyFont="1" applyFill="1" applyBorder="1" applyAlignment="1">
      <alignment horizontal="center"/>
    </xf>
    <xf numFmtId="10" fontId="1" fillId="0" borderId="7" xfId="21" applyNumberFormat="1" applyFont="1" applyFill="1" applyBorder="1" applyAlignment="1" applyProtection="1">
      <alignment horizontal="center"/>
      <protection locked="0"/>
    </xf>
    <xf numFmtId="165" fontId="3" fillId="2" borderId="1" xfId="0" applyNumberFormat="1" applyFont="1" applyFill="1" applyBorder="1" applyAlignment="1">
      <alignment/>
    </xf>
    <xf numFmtId="165" fontId="0" fillId="0" borderId="19" xfId="20" applyNumberFormat="1" applyFont="1" applyBorder="1" applyAlignment="1">
      <alignment horizontal="center"/>
    </xf>
    <xf numFmtId="165" fontId="0" fillId="0" borderId="20" xfId="20" applyNumberFormat="1" applyFont="1" applyBorder="1" applyAlignment="1">
      <alignment horizontal="center"/>
    </xf>
    <xf numFmtId="165" fontId="0" fillId="0" borderId="21" xfId="20" applyNumberFormat="1" applyFont="1" applyBorder="1" applyAlignment="1">
      <alignment horizontal="center" vertical="top"/>
    </xf>
    <xf numFmtId="165" fontId="3" fillId="2" borderId="1" xfId="20" applyNumberFormat="1" applyFont="1" applyFill="1" applyBorder="1" applyAlignment="1">
      <alignment horizontal="center"/>
    </xf>
    <xf numFmtId="165" fontId="1" fillId="0" borderId="20" xfId="20" applyNumberFormat="1" applyFont="1" applyBorder="1" applyAlignment="1">
      <alignment horizontal="center"/>
    </xf>
    <xf numFmtId="165" fontId="3" fillId="2" borderId="10" xfId="20" applyNumberFormat="1" applyFont="1" applyFill="1" applyBorder="1" applyAlignment="1">
      <alignment horizontal="center"/>
    </xf>
    <xf numFmtId="165" fontId="0" fillId="0" borderId="7" xfId="20" applyNumberFormat="1" applyFont="1" applyBorder="1" applyAlignment="1">
      <alignment horizontal="center"/>
    </xf>
    <xf numFmtId="165" fontId="0" fillId="0" borderId="9" xfId="20" applyNumberFormat="1" applyFont="1" applyBorder="1" applyAlignment="1">
      <alignment horizontal="center"/>
    </xf>
    <xf numFmtId="165" fontId="0" fillId="0" borderId="6" xfId="20" applyNumberFormat="1" applyFont="1" applyBorder="1" applyAlignment="1">
      <alignment horizontal="center"/>
    </xf>
    <xf numFmtId="165" fontId="0" fillId="0" borderId="7" xfId="20" applyNumberFormat="1" applyFont="1" applyBorder="1" applyAlignment="1" applyProtection="1">
      <alignment horizontal="center" vertical="top"/>
      <protection locked="0"/>
    </xf>
    <xf numFmtId="165" fontId="0" fillId="0" borderId="3" xfId="20" applyNumberFormat="1" applyFont="1" applyBorder="1" applyAlignment="1" applyProtection="1">
      <alignment horizontal="center" vertical="top"/>
      <protection locked="0"/>
    </xf>
    <xf numFmtId="165" fontId="0" fillId="0" borderId="4" xfId="20" applyNumberFormat="1" applyFont="1" applyBorder="1" applyAlignment="1" applyProtection="1">
      <alignment horizontal="center" vertical="top"/>
      <protection locked="0"/>
    </xf>
    <xf numFmtId="165" fontId="0" fillId="0" borderId="3" xfId="20" applyNumberFormat="1" applyFont="1" applyBorder="1" applyAlignment="1">
      <alignment horizontal="center" vertical="top"/>
    </xf>
    <xf numFmtId="165" fontId="0" fillId="0" borderId="6" xfId="20" applyNumberFormat="1" applyFont="1" applyBorder="1" applyAlignment="1" applyProtection="1">
      <alignment horizontal="center" vertical="top"/>
      <protection locked="0"/>
    </xf>
    <xf numFmtId="165" fontId="8" fillId="3" borderId="22" xfId="20" applyNumberFormat="1" applyFont="1" applyFill="1" applyBorder="1" applyAlignment="1">
      <alignment/>
    </xf>
    <xf numFmtId="165" fontId="1" fillId="0" borderId="7" xfId="20" applyNumberFormat="1" applyFont="1" applyBorder="1" applyAlignment="1" applyProtection="1">
      <alignment horizontal="center"/>
      <protection locked="0"/>
    </xf>
    <xf numFmtId="165" fontId="0" fillId="0" borderId="4" xfId="20" applyNumberFormat="1" applyFont="1" applyBorder="1" applyAlignment="1">
      <alignment horizontal="center" vertical="top"/>
    </xf>
    <xf numFmtId="165" fontId="0" fillId="3" borderId="5" xfId="20" applyNumberFormat="1" applyFont="1" applyFill="1" applyBorder="1" applyAlignment="1">
      <alignment horizontal="center" vertical="center"/>
    </xf>
    <xf numFmtId="165" fontId="0" fillId="0" borderId="0" xfId="0" applyNumberFormat="1"/>
    <xf numFmtId="165" fontId="2" fillId="0" borderId="23" xfId="0" applyNumberFormat="1" applyFont="1" applyBorder="1" applyAlignment="1">
      <alignment horizontal="center" vertical="center" wrapText="1"/>
    </xf>
    <xf numFmtId="165" fontId="8" fillId="4" borderId="22" xfId="20" applyNumberFormat="1" applyFont="1" applyFill="1" applyBorder="1" applyAlignment="1">
      <alignment/>
    </xf>
    <xf numFmtId="165" fontId="2" fillId="0" borderId="5" xfId="0" applyNumberFormat="1" applyFont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/>
    </xf>
    <xf numFmtId="165" fontId="0" fillId="0" borderId="2" xfId="20" applyNumberFormat="1" applyFont="1" applyBorder="1" applyAlignment="1">
      <alignment horizontal="right"/>
    </xf>
    <xf numFmtId="165" fontId="0" fillId="0" borderId="3" xfId="20" applyNumberFormat="1" applyFont="1" applyBorder="1" applyAlignment="1">
      <alignment horizontal="right"/>
    </xf>
    <xf numFmtId="165" fontId="0" fillId="0" borderId="4" xfId="20" applyNumberFormat="1" applyFont="1" applyBorder="1" applyAlignment="1">
      <alignment horizontal="right" vertical="top"/>
    </xf>
    <xf numFmtId="165" fontId="4" fillId="2" borderId="5" xfId="20" applyNumberFormat="1" applyFont="1" applyFill="1" applyBorder="1" applyAlignment="1">
      <alignment/>
    </xf>
    <xf numFmtId="165" fontId="1" fillId="0" borderId="3" xfId="20" applyNumberFormat="1" applyFont="1" applyBorder="1" applyAlignment="1">
      <alignment horizontal="right"/>
    </xf>
    <xf numFmtId="165" fontId="0" fillId="0" borderId="7" xfId="20" applyNumberFormat="1" applyFont="1" applyBorder="1" applyAlignment="1">
      <alignment horizontal="right"/>
    </xf>
    <xf numFmtId="165" fontId="0" fillId="0" borderId="9" xfId="20" applyNumberFormat="1" applyFont="1" applyBorder="1" applyAlignment="1">
      <alignment horizontal="right"/>
    </xf>
    <xf numFmtId="165" fontId="0" fillId="0" borderId="6" xfId="20" applyNumberFormat="1" applyFont="1" applyBorder="1" applyAlignment="1">
      <alignment horizontal="right"/>
    </xf>
    <xf numFmtId="165" fontId="0" fillId="0" borderId="7" xfId="20" applyNumberFormat="1" applyFont="1" applyBorder="1" applyAlignment="1" applyProtection="1">
      <alignment horizontal="right" vertical="top"/>
      <protection locked="0"/>
    </xf>
    <xf numFmtId="165" fontId="0" fillId="0" borderId="3" xfId="20" applyNumberFormat="1" applyFont="1" applyBorder="1" applyAlignment="1" applyProtection="1">
      <alignment horizontal="right" vertical="top"/>
      <protection locked="0"/>
    </xf>
    <xf numFmtId="165" fontId="0" fillId="0" borderId="3" xfId="20" applyNumberFormat="1" applyFont="1" applyBorder="1" applyAlignment="1">
      <alignment horizontal="right" vertical="top"/>
    </xf>
    <xf numFmtId="165" fontId="0" fillId="0" borderId="6" xfId="20" applyNumberFormat="1" applyFont="1" applyBorder="1" applyAlignment="1" applyProtection="1">
      <alignment horizontal="right" vertical="top"/>
      <protection locked="0"/>
    </xf>
    <xf numFmtId="165" fontId="9" fillId="3" borderId="5" xfId="20" applyNumberFormat="1" applyFont="1" applyFill="1" applyBorder="1" applyAlignment="1">
      <alignment horizontal="right"/>
    </xf>
    <xf numFmtId="165" fontId="1" fillId="0" borderId="7" xfId="20" applyNumberFormat="1" applyFont="1" applyBorder="1" applyAlignment="1">
      <alignment horizontal="right"/>
    </xf>
    <xf numFmtId="165" fontId="0" fillId="5" borderId="3" xfId="20" applyNumberFormat="1" applyFont="1" applyFill="1" applyBorder="1" applyAlignment="1">
      <alignment horizontal="right" vertical="top"/>
    </xf>
    <xf numFmtId="165" fontId="9" fillId="4" borderId="5" xfId="20" applyNumberFormat="1" applyFont="1" applyFill="1" applyBorder="1" applyAlignment="1">
      <alignment horizontal="right"/>
    </xf>
    <xf numFmtId="165" fontId="2" fillId="0" borderId="13" xfId="0" applyNumberFormat="1" applyFont="1" applyBorder="1" applyAlignment="1">
      <alignment horizontal="center" vertical="center" wrapText="1"/>
    </xf>
    <xf numFmtId="165" fontId="0" fillId="0" borderId="13" xfId="20" applyNumberFormat="1" applyFont="1" applyBorder="1" applyAlignment="1" applyProtection="1">
      <alignment horizontal="right" vertical="top"/>
      <protection locked="0"/>
    </xf>
    <xf numFmtId="165" fontId="0" fillId="0" borderId="2" xfId="20" applyNumberFormat="1" applyFont="1" applyBorder="1" applyAlignment="1" applyProtection="1">
      <alignment horizontal="right" vertical="top"/>
      <protection locked="0"/>
    </xf>
    <xf numFmtId="165" fontId="0" fillId="0" borderId="24" xfId="20" applyNumberFormat="1" applyFont="1" applyBorder="1" applyAlignment="1" applyProtection="1">
      <alignment horizontal="right" vertical="top"/>
      <protection locked="0"/>
    </xf>
    <xf numFmtId="0" fontId="16" fillId="0" borderId="0" xfId="0" applyFont="1" applyAlignment="1">
      <alignment vertical="center"/>
    </xf>
    <xf numFmtId="0" fontId="0" fillId="5" borderId="9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top"/>
    </xf>
    <xf numFmtId="0" fontId="18" fillId="6" borderId="1" xfId="0" applyFont="1" applyFill="1" applyBorder="1" applyAlignment="1">
      <alignment horizontal="left" vertical="top" wrapText="1"/>
    </xf>
    <xf numFmtId="0" fontId="22" fillId="0" borderId="0" xfId="22" applyFont="1"/>
    <xf numFmtId="0" fontId="0" fillId="5" borderId="13" xfId="0" applyFill="1" applyBorder="1" applyAlignment="1" quotePrefix="1">
      <alignment horizontal="center" vertical="center" wrapText="1"/>
    </xf>
    <xf numFmtId="0" fontId="0" fillId="5" borderId="9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2" fillId="7" borderId="0" xfId="0" applyFont="1" applyFill="1" applyAlignment="1">
      <alignment horizontal="center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7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  <cellStyle name="Prozent" xfId="21"/>
    <cellStyle name="Link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x, Sari GIZ" id="{05E5C056-B2FD-40F4-9EA9-9C012DE010B2}" userId="S::sari.max@giz.de::c77f677d-1654-46ca-a348-27ab44263aa3" providerId="AD"/>
  <person displayName="Tubic, Kristina GIZ" id="{DD0468AE-ED7F-414C-9658-54C603299577}" userId="S::kristina.tubic@giz.de::00d4d10e-7d62-4a63-8cb4-e8254ff9f12d" providerId="AD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5" dT="2020-05-07T12:27:06.15" personId="{DD0468AE-ED7F-414C-9658-54C603299577}" id="{81AE0BD2-4502-43E2-A0C7-145F648EC957}">
    <text>Please insert the estimated price per unit.</text>
  </threadedComment>
  <threadedComment ref="F7" dT="2020-05-07T12:28:57.16" personId="{DD0468AE-ED7F-414C-9658-54C603299577}" id="{274A7C37-AAB3-458F-AB52-FD569BFD09CC}">
    <text>Please insert the gross (brutto) salary.</text>
  </threadedComment>
  <threadedComment ref="F8" dT="2020-05-07T12:32:21.41" personId="{DD0468AE-ED7F-414C-9658-54C603299577}" id="{876AA32A-2BB8-42C2-A825-0C109864308E}">
    <text>Please insert the gross (brutto) salary.</text>
  </threadedComment>
  <threadedComment ref="F9" dT="2020-05-07T12:32:25.66" personId="{DD0468AE-ED7F-414C-9658-54C603299577}" id="{4E6EE2D3-2B66-4329-B747-1226DD5D94CF}">
    <text>Please insert the gross (brutto) salary.</text>
  </threadedComment>
  <threadedComment ref="F10" dT="2020-05-07T12:32:29.61" personId="{DD0468AE-ED7F-414C-9658-54C603299577}" id="{5FF55C73-C5E0-4392-A998-D7873033225C}">
    <text>Please insert the gross (brutto) salary.</text>
  </threadedComment>
  <threadedComment ref="B33" dT="2020-03-19T12:25:16.08" personId="{05E5C056-B2FD-40F4-9EA9-9C012DE010B2}" id="{4AE73DCE-3F75-44F7-8452-451D52F91B58}">
    <text>Please insert the percentage of administration costs calculated on the direct costs.</text>
  </threadedComment>
  <threadedComment ref="F40" dT="2020-03-19T12:24:27.48" personId="{05E5C056-B2FD-40F4-9EA9-9C012DE010B2}" id="{8CD6BBFA-E476-486B-A4C5-77066881438A}">
    <text>Please insert the planned amount in EUR as own funds or third party financing.</text>
  </threadedComment>
  <threadedComment ref="F41" dT="2020-03-19T12:24:33.31" personId="{05E5C056-B2FD-40F4-9EA9-9C012DE010B2}" id="{ED9824A2-E6F9-4329-AEEF-E3F21701FF07}">
    <text>Please insert the planned amount in EUR as own funds or third party financing.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F5" dT="2020-05-07T12:27:06.15" personId="{DD0468AE-ED7F-414C-9658-54C603299577}" id="{FB695580-80E3-4061-BA7B-82D63F95B990}">
    <text>Please insert the estimated price per unit.</text>
  </threadedComment>
  <threadedComment ref="F7" dT="2020-05-07T12:28:57.16" personId="{DD0468AE-ED7F-414C-9658-54C603299577}" id="{797809C5-D400-4E6C-B3EC-6C37DD727BD4}">
    <text>Please insert the gross (brutto) salary.</text>
  </threadedComment>
  <threadedComment ref="F8" dT="2020-05-07T12:32:21.41" personId="{DD0468AE-ED7F-414C-9658-54C603299577}" id="{78C5B7F0-3397-48B4-A2E4-A28858070BC7}">
    <text>Please insert the gross (brutto) salary.</text>
  </threadedComment>
  <threadedComment ref="F9" dT="2020-05-07T12:32:25.66" personId="{DD0468AE-ED7F-414C-9658-54C603299577}" id="{EE2F0ACA-88B8-4571-B8BE-3E92C41CB0FD}">
    <text>Please insert the gross (brutto) salary.</text>
  </threadedComment>
  <threadedComment ref="F10" dT="2020-05-07T12:32:29.61" personId="{DD0468AE-ED7F-414C-9658-54C603299577}" id="{A69BCC68-D844-49DA-AD2D-69290CE496F0}">
    <text>Please insert the gross (brutto) salary.</text>
  </threadedComment>
  <threadedComment ref="B32" dT="2020-03-19T12:25:16.08" personId="{05E5C056-B2FD-40F4-9EA9-9C012DE010B2}" id="{2DD98286-A561-4CE5-AF57-61A2F5304F77}">
    <text>Please insert the percentage of administration costs calculated on the direct costs.</text>
  </threadedComment>
  <threadedComment ref="F35" dT="2020-03-19T12:24:27.48" personId="{05E5C056-B2FD-40F4-9EA9-9C012DE010B2}" id="{F2580786-3161-4653-ABB8-43978F3C75C7}">
    <text>Please insert the planned amount in EUR as own funds or third party financing.</text>
  </threadedComment>
  <threadedComment ref="F36" dT="2020-03-19T12:24:33.31" personId="{05E5C056-B2FD-40F4-9EA9-9C012DE010B2}" id="{17EF8B70-E681-416A-9AD8-B1169D2570D4}">
    <text>Please insert the planned amount in EUR as own funds or third party financing.</text>
  </threadedComment>
</ThreadedComments>
</file>

<file path=xl/worksheets/_rels/sheet1.xml.rels><?xml version="1.0" encoding="utf-8" standalone="yes"?><Relationships xmlns="http://schemas.openxmlformats.org/package/2006/relationships"><Relationship Id="rId5" Type="http://schemas.microsoft.com/office/2017/10/relationships/threadedComment" Target="../threadedComments/threadedComment1.xml" /><Relationship Id="rId1" Type="http://schemas.openxmlformats.org/officeDocument/2006/relationships/hyperlink" Target="https://www.giz.de/en/downloads/giz2020-en-annex-4a-award-procedure-06.2020.pd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3" Type="http://schemas.microsoft.com/office/2017/10/relationships/threadedComment" Target="../threadedComments/threadedComment2.xml" /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7"/>
  <sheetViews>
    <sheetView tabSelected="1" workbookViewId="0" topLeftCell="A27">
      <selection activeCell="A32" sqref="A32"/>
    </sheetView>
  </sheetViews>
  <sheetFormatPr defaultColWidth="9.125" defaultRowHeight="12.75"/>
  <cols>
    <col min="1" max="1" width="46.50390625" style="0" customWidth="1"/>
    <col min="2" max="2" width="12.625" style="0" customWidth="1"/>
    <col min="3" max="3" width="10.375" style="0" customWidth="1"/>
    <col min="4" max="4" width="14.50390625" style="0" customWidth="1"/>
    <col min="5" max="5" width="11.125" style="0" customWidth="1"/>
    <col min="6" max="6" width="18.50390625" style="76" customWidth="1"/>
    <col min="7" max="7" width="26.50390625" style="76" customWidth="1"/>
    <col min="8" max="8" width="18.875" style="0" customWidth="1"/>
    <col min="9" max="9" width="18.625" style="76" customWidth="1"/>
    <col min="10" max="10" width="142.125" style="0" customWidth="1"/>
    <col min="12" max="12" width="63.50390625" style="0" bestFit="1" customWidth="1"/>
  </cols>
  <sheetData>
    <row r="1" ht="21">
      <c r="A1" s="44" t="s">
        <v>0</v>
      </c>
    </row>
    <row r="2" spans="1:9" ht="15.6">
      <c r="A2" s="27"/>
      <c r="I2" s="76" t="s">
        <v>1</v>
      </c>
    </row>
    <row r="3" ht="15.6">
      <c r="A3" s="40" t="s">
        <v>2</v>
      </c>
    </row>
    <row r="4" ht="13.8" thickBot="1">
      <c r="J4" s="107" t="s">
        <v>3</v>
      </c>
    </row>
    <row r="5" spans="1:10" ht="96" customHeight="1" thickBot="1">
      <c r="A5" s="8" t="s">
        <v>4</v>
      </c>
      <c r="B5" s="32" t="s">
        <v>5</v>
      </c>
      <c r="C5" s="31" t="s">
        <v>6</v>
      </c>
      <c r="D5" s="31" t="s">
        <v>7</v>
      </c>
      <c r="E5" s="31" t="s">
        <v>8</v>
      </c>
      <c r="F5" s="77" t="s">
        <v>9</v>
      </c>
      <c r="G5" s="79" t="s">
        <v>10</v>
      </c>
      <c r="H5" s="28" t="s">
        <v>11</v>
      </c>
      <c r="I5" s="97" t="s">
        <v>12</v>
      </c>
      <c r="J5" s="104" t="s">
        <v>13</v>
      </c>
    </row>
    <row r="6" spans="1:10" ht="40.5" customHeight="1">
      <c r="A6" s="38" t="s">
        <v>14</v>
      </c>
      <c r="B6" s="1"/>
      <c r="C6" s="1"/>
      <c r="D6" s="1"/>
      <c r="E6" s="1"/>
      <c r="F6" s="57"/>
      <c r="G6" s="80">
        <f>SUM(G7:G10)</f>
        <v>0</v>
      </c>
      <c r="H6" s="108" t="s">
        <v>15</v>
      </c>
      <c r="I6" s="80">
        <f>SUM(I7:I10)</f>
        <v>0</v>
      </c>
      <c r="J6" s="106" t="s">
        <v>16</v>
      </c>
    </row>
    <row r="7" spans="1:10" ht="12.75" customHeight="1">
      <c r="A7" s="2"/>
      <c r="B7" s="35"/>
      <c r="C7" s="23"/>
      <c r="D7" s="23"/>
      <c r="E7" s="23"/>
      <c r="F7" s="58"/>
      <c r="G7" s="81">
        <f>B7*D7*F7</f>
        <v>0</v>
      </c>
      <c r="H7" s="109"/>
      <c r="I7" s="81">
        <f>G7</f>
        <v>0</v>
      </c>
      <c r="J7" s="115"/>
    </row>
    <row r="8" spans="1:10" ht="12.75" customHeight="1">
      <c r="A8" s="3"/>
      <c r="B8" s="35"/>
      <c r="C8" s="23"/>
      <c r="D8" s="24"/>
      <c r="E8" s="24"/>
      <c r="F8" s="59"/>
      <c r="G8" s="82">
        <f>B8*D8*F8</f>
        <v>0</v>
      </c>
      <c r="H8" s="109"/>
      <c r="I8" s="81">
        <f aca="true" t="shared" si="0" ref="I8:I10">G8</f>
        <v>0</v>
      </c>
      <c r="J8" s="116"/>
    </row>
    <row r="9" spans="1:10" ht="12.75" customHeight="1">
      <c r="A9" s="3"/>
      <c r="B9" s="35"/>
      <c r="C9" s="23"/>
      <c r="D9" s="24"/>
      <c r="E9" s="24"/>
      <c r="F9" s="59"/>
      <c r="G9" s="82">
        <f>B9*D9*F9</f>
        <v>0</v>
      </c>
      <c r="H9" s="109"/>
      <c r="I9" s="81">
        <f t="shared" si="0"/>
        <v>0</v>
      </c>
      <c r="J9" s="116"/>
    </row>
    <row r="10" spans="1:10" ht="13.5" customHeight="1" thickBot="1">
      <c r="A10" s="4"/>
      <c r="B10" s="35"/>
      <c r="C10" s="16"/>
      <c r="D10" s="21"/>
      <c r="E10" s="21"/>
      <c r="F10" s="60"/>
      <c r="G10" s="83">
        <f>B10*D10*F10</f>
        <v>0</v>
      </c>
      <c r="H10" s="109"/>
      <c r="I10" s="81">
        <f t="shared" si="0"/>
        <v>0</v>
      </c>
      <c r="J10" s="117"/>
    </row>
    <row r="11" spans="1:10" ht="144.6" thickBot="1">
      <c r="A11" s="7" t="s">
        <v>17</v>
      </c>
      <c r="B11" s="13"/>
      <c r="C11" s="13"/>
      <c r="D11" s="13"/>
      <c r="E11" s="13"/>
      <c r="F11" s="61"/>
      <c r="G11" s="84">
        <f>SUM(G12:G14)</f>
        <v>0</v>
      </c>
      <c r="H11" s="109"/>
      <c r="I11" s="84">
        <f>SUM(I12:I14)</f>
        <v>0</v>
      </c>
      <c r="J11" s="106" t="s">
        <v>18</v>
      </c>
    </row>
    <row r="12" spans="1:10" ht="21" customHeight="1">
      <c r="A12" s="2"/>
      <c r="B12" s="33"/>
      <c r="C12" s="23"/>
      <c r="D12" s="23"/>
      <c r="E12" s="23"/>
      <c r="F12" s="58"/>
      <c r="G12" s="81">
        <f>B12*D12*F12</f>
        <v>0</v>
      </c>
      <c r="H12" s="109"/>
      <c r="I12" s="81">
        <f>G12</f>
        <v>0</v>
      </c>
      <c r="J12" s="112"/>
    </row>
    <row r="13" spans="1:10" ht="13.5" customHeight="1">
      <c r="A13" s="2"/>
      <c r="B13" s="33"/>
      <c r="C13" s="23"/>
      <c r="D13" s="23"/>
      <c r="E13" s="23"/>
      <c r="F13" s="58"/>
      <c r="G13" s="81">
        <f>B13*D13*F13</f>
        <v>0</v>
      </c>
      <c r="H13" s="109"/>
      <c r="I13" s="81">
        <f aca="true" t="shared" si="1" ref="I13:I14">G13</f>
        <v>0</v>
      </c>
      <c r="J13" s="112"/>
    </row>
    <row r="14" spans="1:10" ht="15.75" customHeight="1" thickBot="1">
      <c r="A14" s="5"/>
      <c r="B14" s="34"/>
      <c r="C14" s="23"/>
      <c r="D14" s="25"/>
      <c r="E14" s="25"/>
      <c r="F14" s="62"/>
      <c r="G14" s="85">
        <f>B14*D14*F14</f>
        <v>0</v>
      </c>
      <c r="H14" s="109"/>
      <c r="I14" s="81">
        <f t="shared" si="1"/>
        <v>0</v>
      </c>
      <c r="J14" s="112"/>
    </row>
    <row r="15" spans="1:10" ht="222" customHeight="1" thickBot="1">
      <c r="A15" s="105" t="s">
        <v>19</v>
      </c>
      <c r="B15" s="14"/>
      <c r="C15" s="14"/>
      <c r="D15" s="14"/>
      <c r="E15" s="14"/>
      <c r="F15" s="63"/>
      <c r="G15" s="84">
        <f>SUM(G16:G18)</f>
        <v>0</v>
      </c>
      <c r="H15" s="109"/>
      <c r="I15" s="84">
        <f>SUM(I16:I18)</f>
        <v>0</v>
      </c>
      <c r="J15" s="106" t="s">
        <v>20</v>
      </c>
    </row>
    <row r="16" spans="1:10" ht="12.75" customHeight="1">
      <c r="A16" s="3"/>
      <c r="B16" s="15"/>
      <c r="C16" s="15"/>
      <c r="D16" s="15"/>
      <c r="E16" s="15"/>
      <c r="F16" s="64"/>
      <c r="G16" s="86">
        <f>B16*D16*F16</f>
        <v>0</v>
      </c>
      <c r="H16" s="109"/>
      <c r="I16" s="86">
        <f>G16</f>
        <v>0</v>
      </c>
      <c r="J16" s="113"/>
    </row>
    <row r="17" spans="1:10" ht="12.75">
      <c r="A17" s="3"/>
      <c r="B17" s="36"/>
      <c r="C17" s="36"/>
      <c r="D17" s="36"/>
      <c r="E17" s="36"/>
      <c r="F17" s="65"/>
      <c r="G17" s="87">
        <f>B17*D17*F17</f>
        <v>0</v>
      </c>
      <c r="H17" s="109"/>
      <c r="I17" s="81">
        <f>G17</f>
        <v>0</v>
      </c>
      <c r="J17" s="114"/>
    </row>
    <row r="18" spans="1:10" ht="13.8" thickBot="1">
      <c r="A18" s="12"/>
      <c r="B18" s="16"/>
      <c r="C18" s="16"/>
      <c r="D18" s="16"/>
      <c r="E18" s="16"/>
      <c r="F18" s="66"/>
      <c r="G18" s="88">
        <f>B18*D18*F18</f>
        <v>0</v>
      </c>
      <c r="H18" s="109"/>
      <c r="I18" s="81">
        <f>G18</f>
        <v>0</v>
      </c>
      <c r="J18" s="114"/>
    </row>
    <row r="19" spans="1:10" ht="205.8" thickBot="1">
      <c r="A19" s="7" t="s">
        <v>21</v>
      </c>
      <c r="B19" s="13"/>
      <c r="C19" s="13"/>
      <c r="D19" s="13"/>
      <c r="E19" s="13"/>
      <c r="F19" s="61"/>
      <c r="G19" s="84">
        <f>SUM(G20:G22)</f>
        <v>0</v>
      </c>
      <c r="H19" s="109"/>
      <c r="I19" s="84">
        <f>SUM(I20:I22)</f>
        <v>0</v>
      </c>
      <c r="J19" s="106" t="s">
        <v>22</v>
      </c>
    </row>
    <row r="20" spans="1:10" ht="12.75" customHeight="1">
      <c r="A20" s="10"/>
      <c r="B20" s="17"/>
      <c r="C20" s="17"/>
      <c r="D20" s="17"/>
      <c r="E20" s="17"/>
      <c r="F20" s="67"/>
      <c r="G20" s="89">
        <f>B20*D20*F20</f>
        <v>0</v>
      </c>
      <c r="H20" s="109"/>
      <c r="I20" s="98">
        <f>G20</f>
        <v>0</v>
      </c>
      <c r="J20" s="112"/>
    </row>
    <row r="21" spans="1:10" ht="12.75" customHeight="1">
      <c r="A21" s="6"/>
      <c r="B21" s="18"/>
      <c r="C21" s="18"/>
      <c r="D21" s="18"/>
      <c r="E21" s="18"/>
      <c r="F21" s="68"/>
      <c r="G21" s="90">
        <f>B21*D21*F21</f>
        <v>0</v>
      </c>
      <c r="H21" s="109"/>
      <c r="I21" s="90">
        <f aca="true" t="shared" si="2" ref="I21:I22">G21</f>
        <v>0</v>
      </c>
      <c r="J21" s="112"/>
    </row>
    <row r="22" spans="1:10" ht="13.5" customHeight="1" thickBot="1">
      <c r="A22" s="4"/>
      <c r="B22" s="37"/>
      <c r="C22" s="37"/>
      <c r="D22" s="37"/>
      <c r="E22" s="37"/>
      <c r="F22" s="69"/>
      <c r="G22" s="90">
        <f>B22*D22*F22</f>
        <v>0</v>
      </c>
      <c r="H22" s="109"/>
      <c r="I22" s="90">
        <f t="shared" si="2"/>
        <v>0</v>
      </c>
      <c r="J22" s="112"/>
    </row>
    <row r="23" spans="1:10" ht="173.4" thickBot="1">
      <c r="A23" s="7" t="s">
        <v>50</v>
      </c>
      <c r="B23" s="13"/>
      <c r="C23" s="13"/>
      <c r="D23" s="13"/>
      <c r="E23" s="13"/>
      <c r="F23" s="61"/>
      <c r="G23" s="84">
        <f>SUM(G24:G26)</f>
        <v>0</v>
      </c>
      <c r="H23" s="109"/>
      <c r="I23" s="84">
        <f>SUM(I24:I26)</f>
        <v>0</v>
      </c>
      <c r="J23" s="106" t="s">
        <v>23</v>
      </c>
    </row>
    <row r="24" spans="1:10" ht="12.75" customHeight="1">
      <c r="A24" s="6"/>
      <c r="B24" s="20"/>
      <c r="C24" s="20"/>
      <c r="D24" s="20"/>
      <c r="E24" s="20"/>
      <c r="F24" s="70"/>
      <c r="G24" s="91">
        <f>B24*D24*F24</f>
        <v>0</v>
      </c>
      <c r="H24" s="109"/>
      <c r="I24" s="99">
        <f>G24</f>
        <v>0</v>
      </c>
      <c r="J24" s="112"/>
    </row>
    <row r="25" spans="1:10" ht="13.5" customHeight="1">
      <c r="A25" s="6"/>
      <c r="B25" s="20"/>
      <c r="C25" s="20"/>
      <c r="D25" s="20"/>
      <c r="E25" s="20"/>
      <c r="F25" s="70"/>
      <c r="G25" s="91">
        <f>B25*D25*F25</f>
        <v>0</v>
      </c>
      <c r="H25" s="109"/>
      <c r="I25" s="99">
        <f>G25</f>
        <v>0</v>
      </c>
      <c r="J25" s="112"/>
    </row>
    <row r="26" spans="1:10" ht="13.5" customHeight="1" thickBot="1">
      <c r="A26" s="6"/>
      <c r="B26" s="20"/>
      <c r="C26" s="20"/>
      <c r="D26" s="20"/>
      <c r="E26" s="20"/>
      <c r="F26" s="70"/>
      <c r="G26" s="91">
        <f>B26*D26*F26</f>
        <v>0</v>
      </c>
      <c r="H26" s="109"/>
      <c r="I26" s="99">
        <f>G26</f>
        <v>0</v>
      </c>
      <c r="J26" s="112"/>
    </row>
    <row r="27" spans="1:10" ht="144.6" thickBot="1">
      <c r="A27" s="7" t="s">
        <v>24</v>
      </c>
      <c r="B27" s="13"/>
      <c r="C27" s="13"/>
      <c r="D27" s="13"/>
      <c r="E27" s="13"/>
      <c r="F27" s="61"/>
      <c r="G27" s="84">
        <f>SUM(G28:G30)</f>
        <v>0</v>
      </c>
      <c r="H27" s="109"/>
      <c r="I27" s="84">
        <f>SUM(I28:I30)</f>
        <v>0</v>
      </c>
      <c r="J27" s="106" t="s">
        <v>25</v>
      </c>
    </row>
    <row r="28" spans="1:10" ht="12.75" customHeight="1">
      <c r="A28" s="10"/>
      <c r="B28" s="17"/>
      <c r="C28" s="17"/>
      <c r="D28" s="17"/>
      <c r="E28" s="17"/>
      <c r="F28" s="67"/>
      <c r="G28" s="89">
        <f>B28*D28*F28</f>
        <v>0</v>
      </c>
      <c r="H28" s="109"/>
      <c r="I28" s="98">
        <f>G28</f>
        <v>0</v>
      </c>
      <c r="J28" s="112"/>
    </row>
    <row r="29" spans="1:10" ht="12.75" customHeight="1">
      <c r="A29" s="6"/>
      <c r="B29" s="20"/>
      <c r="C29" s="20"/>
      <c r="D29" s="20"/>
      <c r="E29" s="20"/>
      <c r="F29" s="70"/>
      <c r="G29" s="91">
        <f>B29*D29*F29</f>
        <v>0</v>
      </c>
      <c r="H29" s="109"/>
      <c r="I29" s="90">
        <f aca="true" t="shared" si="3" ref="I29">G29</f>
        <v>0</v>
      </c>
      <c r="J29" s="112"/>
    </row>
    <row r="30" spans="1:10" ht="13.5" customHeight="1" thickBot="1">
      <c r="A30" s="9"/>
      <c r="B30" s="19"/>
      <c r="C30" s="19"/>
      <c r="D30" s="20"/>
      <c r="E30" s="20"/>
      <c r="F30" s="71"/>
      <c r="G30" s="92">
        <f>B30*D30*F30</f>
        <v>0</v>
      </c>
      <c r="H30" s="109"/>
      <c r="I30" s="100">
        <f>G30</f>
        <v>0</v>
      </c>
      <c r="J30" s="112"/>
    </row>
    <row r="31" spans="1:10" s="39" customFormat="1" ht="30.75" customHeight="1" thickBot="1">
      <c r="A31" s="41" t="s">
        <v>26</v>
      </c>
      <c r="B31" s="42"/>
      <c r="C31" s="42"/>
      <c r="D31" s="42"/>
      <c r="E31" s="42"/>
      <c r="F31" s="72"/>
      <c r="G31" s="93">
        <f>G27+G23+G19+G15+G11+G6</f>
        <v>0</v>
      </c>
      <c r="H31" s="109"/>
      <c r="I31" s="93">
        <f>I27+I23+I19+I15+I11+I6</f>
        <v>0</v>
      </c>
      <c r="J31" s="106" t="s">
        <v>27</v>
      </c>
    </row>
    <row r="32" spans="1:10" ht="21" customHeight="1" thickBot="1">
      <c r="A32" s="7" t="s">
        <v>28</v>
      </c>
      <c r="B32" s="13"/>
      <c r="C32" s="13"/>
      <c r="D32" s="13"/>
      <c r="E32" s="13"/>
      <c r="F32" s="61"/>
      <c r="G32" s="84">
        <f>SUM(G33)</f>
        <v>0</v>
      </c>
      <c r="H32" s="109"/>
      <c r="I32" s="84">
        <f>SUM(I33)</f>
        <v>0</v>
      </c>
      <c r="J32" s="106" t="s">
        <v>29</v>
      </c>
    </row>
    <row r="33" spans="1:9" ht="13.5" customHeight="1" thickBot="1">
      <c r="A33" s="11" t="s">
        <v>30</v>
      </c>
      <c r="B33" s="22" t="s">
        <v>31</v>
      </c>
      <c r="C33" s="26" t="s">
        <v>32</v>
      </c>
      <c r="D33" s="26">
        <v>1</v>
      </c>
      <c r="E33" s="26" t="s">
        <v>32</v>
      </c>
      <c r="F33" s="73">
        <f>G31</f>
        <v>0</v>
      </c>
      <c r="G33" s="94">
        <f>_xlfn.IFERROR(B33*F33,0)</f>
        <v>0</v>
      </c>
      <c r="H33" s="109"/>
      <c r="I33" s="94">
        <f>G33</f>
        <v>0</v>
      </c>
    </row>
    <row r="34" spans="1:9" ht="42.6" thickBot="1">
      <c r="A34" s="38" t="s">
        <v>33</v>
      </c>
      <c r="B34" s="13"/>
      <c r="C34" s="13"/>
      <c r="D34" s="13"/>
      <c r="E34" s="13"/>
      <c r="F34" s="61"/>
      <c r="G34" s="84">
        <f>SUM(G35:G37)</f>
        <v>0</v>
      </c>
      <c r="H34" s="109"/>
      <c r="I34" s="84">
        <f>SUM(I35:I37)</f>
        <v>0</v>
      </c>
    </row>
    <row r="35" spans="1:9" ht="12.75">
      <c r="A35" s="6" t="s">
        <v>34</v>
      </c>
      <c r="B35" s="20">
        <v>1</v>
      </c>
      <c r="C35" s="20" t="s">
        <v>32</v>
      </c>
      <c r="D35" s="20">
        <v>1</v>
      </c>
      <c r="E35" s="20" t="s">
        <v>32</v>
      </c>
      <c r="F35" s="70">
        <f>'Sub-Grant to final recipient'!G33</f>
        <v>0</v>
      </c>
      <c r="G35" s="91">
        <f>F35</f>
        <v>0</v>
      </c>
      <c r="H35" s="109"/>
      <c r="I35" s="91">
        <f>G35</f>
        <v>0</v>
      </c>
    </row>
    <row r="36" spans="1:9" ht="12.75">
      <c r="A36" s="6" t="s">
        <v>34</v>
      </c>
      <c r="B36" s="20">
        <v>1</v>
      </c>
      <c r="C36" s="20" t="s">
        <v>32</v>
      </c>
      <c r="D36" s="20">
        <v>1</v>
      </c>
      <c r="E36" s="20" t="s">
        <v>32</v>
      </c>
      <c r="F36" s="70"/>
      <c r="G36" s="91">
        <f>F36</f>
        <v>0</v>
      </c>
      <c r="H36" s="109"/>
      <c r="I36" s="91">
        <f>G36</f>
        <v>0</v>
      </c>
    </row>
    <row r="37" spans="1:9" ht="13.5" customHeight="1" thickBot="1">
      <c r="A37" s="4" t="s">
        <v>34</v>
      </c>
      <c r="B37" s="49">
        <v>1</v>
      </c>
      <c r="C37" s="49" t="s">
        <v>32</v>
      </c>
      <c r="D37" s="49">
        <v>1</v>
      </c>
      <c r="E37" s="49" t="s">
        <v>32</v>
      </c>
      <c r="F37" s="74"/>
      <c r="G37" s="83">
        <f>F37</f>
        <v>0</v>
      </c>
      <c r="H37" s="110"/>
      <c r="I37" s="91">
        <f>G37</f>
        <v>0</v>
      </c>
    </row>
    <row r="38" spans="1:9" ht="50.25" customHeight="1" thickBot="1">
      <c r="A38" s="52" t="s">
        <v>35</v>
      </c>
      <c r="B38" s="42"/>
      <c r="C38" s="42"/>
      <c r="D38" s="54" t="e">
        <f>G38/I42</f>
        <v>#DIV/0!</v>
      </c>
      <c r="E38" s="51" t="s">
        <v>36</v>
      </c>
      <c r="F38" s="75"/>
      <c r="G38" s="93">
        <f>G27+G23+G19+G15+G11+G6+G32+G34</f>
        <v>0</v>
      </c>
      <c r="H38" s="103"/>
      <c r="I38" s="93">
        <f>I27+I23+I19+I15+I11+I6+I34+I32+I34</f>
        <v>0</v>
      </c>
    </row>
    <row r="39" spans="1:9" ht="15" thickBot="1">
      <c r="A39" s="7" t="s">
        <v>37</v>
      </c>
      <c r="B39" s="13"/>
      <c r="C39" s="13"/>
      <c r="D39" s="55"/>
      <c r="E39" s="13"/>
      <c r="F39" s="61"/>
      <c r="G39" s="84"/>
      <c r="H39" s="29">
        <f>SUM(SUM(H40:H41))</f>
        <v>0</v>
      </c>
      <c r="I39" s="84">
        <f>SUM(SUM(I40:I41))</f>
        <v>0</v>
      </c>
    </row>
    <row r="40" spans="1:9" ht="13.8" thickBot="1">
      <c r="A40" s="6" t="s">
        <v>38</v>
      </c>
      <c r="B40" s="20">
        <v>1</v>
      </c>
      <c r="C40" s="20" t="s">
        <v>32</v>
      </c>
      <c r="D40" s="56" t="e">
        <f>F40/I42</f>
        <v>#DIV/0!</v>
      </c>
      <c r="E40" s="48" t="s">
        <v>36</v>
      </c>
      <c r="F40" s="70"/>
      <c r="G40" s="95"/>
      <c r="H40" s="30">
        <f>F40</f>
        <v>0</v>
      </c>
      <c r="I40" s="91">
        <f>H40</f>
        <v>0</v>
      </c>
    </row>
    <row r="41" spans="1:9" ht="13.8" thickBot="1">
      <c r="A41" s="6" t="s">
        <v>39</v>
      </c>
      <c r="B41" s="20">
        <v>1</v>
      </c>
      <c r="C41" s="20" t="s">
        <v>32</v>
      </c>
      <c r="D41" s="56" t="e">
        <f>F41/I42</f>
        <v>#DIV/0!</v>
      </c>
      <c r="E41" s="48" t="s">
        <v>36</v>
      </c>
      <c r="F41" s="70"/>
      <c r="G41" s="95"/>
      <c r="H41" s="30">
        <f>F41</f>
        <v>0</v>
      </c>
      <c r="I41" s="91">
        <f>H41</f>
        <v>0</v>
      </c>
    </row>
    <row r="42" spans="1:9" ht="18.6" thickBot="1">
      <c r="A42" s="45" t="s">
        <v>40</v>
      </c>
      <c r="B42" s="46"/>
      <c r="C42" s="46"/>
      <c r="D42" s="46"/>
      <c r="E42" s="46"/>
      <c r="F42" s="78"/>
      <c r="G42" s="96">
        <f>SUM(G6+G11+G15+G19+G27+G32+G34+G23)</f>
        <v>0</v>
      </c>
      <c r="H42" s="47">
        <f>SUM(H39)</f>
        <v>0</v>
      </c>
      <c r="I42" s="96">
        <f>SUM(I6+I11+I15+I19+I27+I32+I34+I39+I23)</f>
        <v>0</v>
      </c>
    </row>
    <row r="45" ht="21">
      <c r="A45" s="43" t="s">
        <v>41</v>
      </c>
    </row>
    <row r="46" ht="21">
      <c r="A46" s="101"/>
    </row>
    <row r="47" spans="1:9" ht="17.4">
      <c r="A47" s="111" t="s">
        <v>42</v>
      </c>
      <c r="B47" s="111"/>
      <c r="C47" s="111"/>
      <c r="D47" s="111"/>
      <c r="E47" s="111"/>
      <c r="F47" s="111"/>
      <c r="G47" s="111"/>
      <c r="H47" s="111"/>
      <c r="I47" s="111"/>
    </row>
  </sheetData>
  <mergeCells count="8">
    <mergeCell ref="H6:H37"/>
    <mergeCell ref="A47:I47"/>
    <mergeCell ref="J12:J14"/>
    <mergeCell ref="J16:J18"/>
    <mergeCell ref="J20:J22"/>
    <mergeCell ref="J24:J26"/>
    <mergeCell ref="J28:J30"/>
    <mergeCell ref="J7:J10"/>
  </mergeCells>
  <hyperlinks>
    <hyperlink ref="J4" r:id="rId1" display="https://www.giz.de/en/downloads/giz2020-en-annex-4a-award-procedure-06.2020.pdf"/>
  </hyperlinks>
  <printOptions horizontalCentered="1"/>
  <pageMargins left="0.5118110236220472" right="0.5118110236220472" top="1.1811023622047245" bottom="0.7480314960629921" header="0.7086614173228347" footer="0.31496062992125984"/>
  <pageSetup fitToHeight="1" fitToWidth="1" horizontalDpi="600" verticalDpi="600" orientation="landscape" scale="7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F9CB5-5F10-4E09-9969-71A60D323A65}">
  <dimension ref="A1:I42"/>
  <sheetViews>
    <sheetView workbookViewId="0" topLeftCell="A18">
      <selection activeCell="G33" sqref="G33"/>
    </sheetView>
  </sheetViews>
  <sheetFormatPr defaultColWidth="9.125" defaultRowHeight="12.75"/>
  <cols>
    <col min="1" max="1" width="79.375" style="0" bestFit="1" customWidth="1"/>
    <col min="2" max="2" width="13.50390625" style="0" customWidth="1"/>
    <col min="3" max="3" width="10.375" style="0" customWidth="1"/>
    <col min="4" max="4" width="13.125" style="0" customWidth="1"/>
    <col min="5" max="5" width="11.125" style="0" customWidth="1"/>
    <col min="6" max="6" width="18.50390625" style="76" customWidth="1"/>
    <col min="7" max="7" width="26.50390625" style="76" customWidth="1"/>
    <col min="8" max="8" width="18.875" style="0" customWidth="1"/>
    <col min="9" max="9" width="18.625" style="76" customWidth="1"/>
  </cols>
  <sheetData>
    <row r="1" ht="21">
      <c r="A1" s="44" t="s">
        <v>43</v>
      </c>
    </row>
    <row r="2" spans="1:9" ht="15.6">
      <c r="A2" s="27"/>
      <c r="I2" s="76" t="s">
        <v>1</v>
      </c>
    </row>
    <row r="3" ht="15.6">
      <c r="A3" s="53" t="s">
        <v>44</v>
      </c>
    </row>
    <row r="4" ht="13.8" thickBot="1"/>
    <row r="5" spans="1:9" ht="96" customHeight="1" thickBot="1">
      <c r="A5" s="8" t="s">
        <v>4</v>
      </c>
      <c r="B5" s="32" t="s">
        <v>5</v>
      </c>
      <c r="C5" s="31" t="s">
        <v>6</v>
      </c>
      <c r="D5" s="31" t="s">
        <v>7</v>
      </c>
      <c r="E5" s="31" t="s">
        <v>8</v>
      </c>
      <c r="F5" s="77" t="s">
        <v>9</v>
      </c>
      <c r="G5" s="79" t="s">
        <v>10</v>
      </c>
      <c r="H5" s="28" t="s">
        <v>11</v>
      </c>
      <c r="I5" s="97" t="s">
        <v>12</v>
      </c>
    </row>
    <row r="6" spans="1:9" ht="40.5" customHeight="1" thickBot="1">
      <c r="A6" s="38" t="s">
        <v>45</v>
      </c>
      <c r="B6" s="1"/>
      <c r="C6" s="1"/>
      <c r="D6" s="1"/>
      <c r="E6" s="1"/>
      <c r="F6" s="57"/>
      <c r="G6" s="80">
        <f>SUM(G7:G10)</f>
        <v>0</v>
      </c>
      <c r="H6" s="108" t="s">
        <v>15</v>
      </c>
      <c r="I6" s="80">
        <f>SUM(I7:I10)</f>
        <v>0</v>
      </c>
    </row>
    <row r="7" spans="1:9" ht="12.75" customHeight="1">
      <c r="A7" s="2"/>
      <c r="B7" s="35"/>
      <c r="C7" s="23"/>
      <c r="D7" s="23"/>
      <c r="E7" s="23"/>
      <c r="F7" s="58"/>
      <c r="G7" s="81">
        <f>B7*D7*F7</f>
        <v>0</v>
      </c>
      <c r="H7" s="109"/>
      <c r="I7" s="81">
        <f>G7</f>
        <v>0</v>
      </c>
    </row>
    <row r="8" spans="1:9" ht="12.75" customHeight="1">
      <c r="A8" s="3"/>
      <c r="B8" s="35"/>
      <c r="C8" s="23"/>
      <c r="D8" s="24"/>
      <c r="E8" s="24"/>
      <c r="F8" s="59"/>
      <c r="G8" s="82">
        <f>B8*D8*F8</f>
        <v>0</v>
      </c>
      <c r="H8" s="109"/>
      <c r="I8" s="81">
        <f aca="true" t="shared" si="0" ref="I8:I10">G8</f>
        <v>0</v>
      </c>
    </row>
    <row r="9" spans="1:9" ht="12.75" customHeight="1">
      <c r="A9" s="3"/>
      <c r="B9" s="35"/>
      <c r="C9" s="23"/>
      <c r="D9" s="24"/>
      <c r="E9" s="24"/>
      <c r="F9" s="59"/>
      <c r="G9" s="82">
        <f>B9*D9*F9</f>
        <v>0</v>
      </c>
      <c r="H9" s="109"/>
      <c r="I9" s="81">
        <f t="shared" si="0"/>
        <v>0</v>
      </c>
    </row>
    <row r="10" spans="1:9" ht="13.5" customHeight="1" thickBot="1">
      <c r="A10" s="4"/>
      <c r="B10" s="35"/>
      <c r="C10" s="16"/>
      <c r="D10" s="21"/>
      <c r="E10" s="21"/>
      <c r="F10" s="60"/>
      <c r="G10" s="83">
        <f>B10*D10*F10</f>
        <v>0</v>
      </c>
      <c r="H10" s="109"/>
      <c r="I10" s="81">
        <f t="shared" si="0"/>
        <v>0</v>
      </c>
    </row>
    <row r="11" spans="1:9" ht="15" thickBot="1">
      <c r="A11" s="7" t="s">
        <v>17</v>
      </c>
      <c r="B11" s="13"/>
      <c r="C11" s="13"/>
      <c r="D11" s="13"/>
      <c r="E11" s="13"/>
      <c r="F11" s="61"/>
      <c r="G11" s="84">
        <f>SUM(G12:G14)</f>
        <v>0</v>
      </c>
      <c r="H11" s="109"/>
      <c r="I11" s="84">
        <f>SUM(I12:I14)</f>
        <v>0</v>
      </c>
    </row>
    <row r="12" spans="1:9" ht="12.75" customHeight="1">
      <c r="A12" s="2"/>
      <c r="B12" s="33"/>
      <c r="C12" s="23"/>
      <c r="D12" s="23"/>
      <c r="E12" s="23"/>
      <c r="F12" s="58"/>
      <c r="G12" s="81">
        <f>B12*D12*F12</f>
        <v>0</v>
      </c>
      <c r="H12" s="109"/>
      <c r="I12" s="81">
        <f>G12</f>
        <v>0</v>
      </c>
    </row>
    <row r="13" spans="1:9" ht="12.75" customHeight="1">
      <c r="A13" s="2"/>
      <c r="B13" s="33"/>
      <c r="C13" s="23"/>
      <c r="D13" s="23"/>
      <c r="E13" s="23"/>
      <c r="F13" s="58"/>
      <c r="G13" s="81">
        <f>B13*D13*F13</f>
        <v>0</v>
      </c>
      <c r="H13" s="109"/>
      <c r="I13" s="81">
        <f aca="true" t="shared" si="1" ref="I13:I14">G13</f>
        <v>0</v>
      </c>
    </row>
    <row r="14" spans="1:9" ht="13.5" customHeight="1" thickBot="1">
      <c r="A14" s="5"/>
      <c r="B14" s="34"/>
      <c r="C14" s="23"/>
      <c r="D14" s="25"/>
      <c r="E14" s="25"/>
      <c r="F14" s="62"/>
      <c r="G14" s="85">
        <f>B14*D14*F14</f>
        <v>0</v>
      </c>
      <c r="H14" s="109"/>
      <c r="I14" s="81">
        <f t="shared" si="1"/>
        <v>0</v>
      </c>
    </row>
    <row r="15" spans="1:9" ht="15" thickBot="1">
      <c r="A15" s="7" t="s">
        <v>19</v>
      </c>
      <c r="B15" s="14"/>
      <c r="C15" s="14"/>
      <c r="D15" s="14"/>
      <c r="E15" s="14"/>
      <c r="F15" s="63"/>
      <c r="G15" s="84">
        <f>SUM(G16:G18)</f>
        <v>0</v>
      </c>
      <c r="H15" s="109"/>
      <c r="I15" s="84">
        <f>SUM(I16:I18)</f>
        <v>0</v>
      </c>
    </row>
    <row r="16" spans="1:9" ht="12.75" customHeight="1">
      <c r="A16" s="3"/>
      <c r="B16" s="15"/>
      <c r="C16" s="15"/>
      <c r="D16" s="15"/>
      <c r="E16" s="15"/>
      <c r="F16" s="64"/>
      <c r="G16" s="86">
        <f>B16*D16*F16</f>
        <v>0</v>
      </c>
      <c r="H16" s="109"/>
      <c r="I16" s="86">
        <f>G16</f>
        <v>0</v>
      </c>
    </row>
    <row r="17" spans="1:9" ht="12.75" customHeight="1">
      <c r="A17" s="3"/>
      <c r="B17" s="36"/>
      <c r="C17" s="36"/>
      <c r="D17" s="36"/>
      <c r="E17" s="36"/>
      <c r="F17" s="65"/>
      <c r="G17" s="87">
        <f>B17*D17*F17</f>
        <v>0</v>
      </c>
      <c r="H17" s="109"/>
      <c r="I17" s="81">
        <f>G17</f>
        <v>0</v>
      </c>
    </row>
    <row r="18" spans="1:9" ht="13.5" customHeight="1" thickBot="1">
      <c r="A18" s="12"/>
      <c r="B18" s="16"/>
      <c r="C18" s="16"/>
      <c r="D18" s="16"/>
      <c r="E18" s="16"/>
      <c r="F18" s="66"/>
      <c r="G18" s="88">
        <f>B18*D18*F18</f>
        <v>0</v>
      </c>
      <c r="H18" s="109"/>
      <c r="I18" s="81">
        <f>G18</f>
        <v>0</v>
      </c>
    </row>
    <row r="19" spans="1:9" ht="15" thickBot="1">
      <c r="A19" s="7" t="s">
        <v>21</v>
      </c>
      <c r="B19" s="13"/>
      <c r="C19" s="13"/>
      <c r="D19" s="13"/>
      <c r="E19" s="13"/>
      <c r="F19" s="61"/>
      <c r="G19" s="84">
        <f>SUM(G20:G22)</f>
        <v>0</v>
      </c>
      <c r="H19" s="109"/>
      <c r="I19" s="84">
        <f>SUM(I20:I22)</f>
        <v>0</v>
      </c>
    </row>
    <row r="20" spans="1:9" ht="12.75" customHeight="1">
      <c r="A20" s="10"/>
      <c r="B20" s="17"/>
      <c r="C20" s="17"/>
      <c r="D20" s="17"/>
      <c r="E20" s="17"/>
      <c r="F20" s="67"/>
      <c r="G20" s="89">
        <f>B20*D20*F20</f>
        <v>0</v>
      </c>
      <c r="H20" s="109"/>
      <c r="I20" s="98">
        <f>G20</f>
        <v>0</v>
      </c>
    </row>
    <row r="21" spans="1:9" ht="12.75" customHeight="1">
      <c r="A21" s="6"/>
      <c r="B21" s="18"/>
      <c r="C21" s="18"/>
      <c r="D21" s="18"/>
      <c r="E21" s="18"/>
      <c r="F21" s="68"/>
      <c r="G21" s="90">
        <f>B21*D21*F21</f>
        <v>0</v>
      </c>
      <c r="H21" s="109"/>
      <c r="I21" s="90">
        <f aca="true" t="shared" si="2" ref="I21:I22">G21</f>
        <v>0</v>
      </c>
    </row>
    <row r="22" spans="1:9" ht="13.5" customHeight="1" thickBot="1">
      <c r="A22" s="4"/>
      <c r="B22" s="37"/>
      <c r="C22" s="37"/>
      <c r="D22" s="37"/>
      <c r="E22" s="37"/>
      <c r="F22" s="69"/>
      <c r="G22" s="90">
        <f>B22*D22*F22</f>
        <v>0</v>
      </c>
      <c r="H22" s="109"/>
      <c r="I22" s="90">
        <f t="shared" si="2"/>
        <v>0</v>
      </c>
    </row>
    <row r="23" spans="1:9" ht="15" thickBot="1">
      <c r="A23" s="7" t="s">
        <v>46</v>
      </c>
      <c r="B23" s="13"/>
      <c r="C23" s="13"/>
      <c r="D23" s="13"/>
      <c r="E23" s="13"/>
      <c r="F23" s="61"/>
      <c r="G23" s="84">
        <f>SUM(G24:G25)</f>
        <v>0</v>
      </c>
      <c r="H23" s="109"/>
      <c r="I23" s="84">
        <f>SUM(I24:I25)</f>
        <v>0</v>
      </c>
    </row>
    <row r="24" spans="1:9" ht="12.75" customHeight="1">
      <c r="A24" s="6"/>
      <c r="B24" s="20"/>
      <c r="C24" s="20"/>
      <c r="D24" s="20"/>
      <c r="E24" s="20"/>
      <c r="F24" s="70"/>
      <c r="G24" s="91">
        <f>B24*D24*F24</f>
        <v>0</v>
      </c>
      <c r="H24" s="109"/>
      <c r="I24" s="99">
        <f>G24</f>
        <v>0</v>
      </c>
    </row>
    <row r="25" spans="1:9" ht="13.5" customHeight="1" thickBot="1">
      <c r="A25" s="6"/>
      <c r="B25" s="20"/>
      <c r="C25" s="20"/>
      <c r="D25" s="20"/>
      <c r="E25" s="20"/>
      <c r="F25" s="70"/>
      <c r="G25" s="91">
        <f>B25*D25*F25</f>
        <v>0</v>
      </c>
      <c r="H25" s="109"/>
      <c r="I25" s="99">
        <f>G25</f>
        <v>0</v>
      </c>
    </row>
    <row r="26" spans="1:9" ht="15" thickBot="1">
      <c r="A26" s="7" t="s">
        <v>24</v>
      </c>
      <c r="B26" s="13"/>
      <c r="C26" s="13"/>
      <c r="D26" s="13"/>
      <c r="E26" s="13"/>
      <c r="F26" s="61"/>
      <c r="G26" s="84">
        <f>SUM(G27:G29)</f>
        <v>0</v>
      </c>
      <c r="H26" s="109"/>
      <c r="I26" s="84">
        <f>SUM(I27:I29)</f>
        <v>0</v>
      </c>
    </row>
    <row r="27" spans="1:9" ht="12.75" customHeight="1">
      <c r="A27" s="10"/>
      <c r="B27" s="17"/>
      <c r="C27" s="17"/>
      <c r="D27" s="17"/>
      <c r="E27" s="17"/>
      <c r="F27" s="67"/>
      <c r="G27" s="89">
        <f>B27*D27*F27</f>
        <v>0</v>
      </c>
      <c r="H27" s="109"/>
      <c r="I27" s="98">
        <f>G27</f>
        <v>0</v>
      </c>
    </row>
    <row r="28" spans="1:9" ht="12.75" customHeight="1">
      <c r="A28" s="6"/>
      <c r="B28" s="20"/>
      <c r="C28" s="20"/>
      <c r="D28" s="20"/>
      <c r="E28" s="20"/>
      <c r="F28" s="70"/>
      <c r="G28" s="91">
        <f>B28*D28*F28</f>
        <v>0</v>
      </c>
      <c r="H28" s="109"/>
      <c r="I28" s="90">
        <f aca="true" t="shared" si="3" ref="I28">G28</f>
        <v>0</v>
      </c>
    </row>
    <row r="29" spans="1:9" ht="13.5" customHeight="1" thickBot="1">
      <c r="A29" s="9"/>
      <c r="B29" s="19"/>
      <c r="C29" s="19"/>
      <c r="D29" s="20"/>
      <c r="E29" s="20"/>
      <c r="F29" s="71"/>
      <c r="G29" s="92">
        <f>B29*D29*F29</f>
        <v>0</v>
      </c>
      <c r="H29" s="109"/>
      <c r="I29" s="100">
        <f>G29</f>
        <v>0</v>
      </c>
    </row>
    <row r="30" spans="1:9" s="39" customFormat="1" ht="18.6" thickBot="1">
      <c r="A30" s="41" t="s">
        <v>26</v>
      </c>
      <c r="B30" s="42"/>
      <c r="C30" s="42"/>
      <c r="D30" s="42"/>
      <c r="E30" s="42"/>
      <c r="F30" s="72"/>
      <c r="G30" s="93">
        <f>G26+G23+G19+G15+G11+G6</f>
        <v>0</v>
      </c>
      <c r="H30" s="109"/>
      <c r="I30" s="93">
        <f>I26+I23+I19+I15+I11+I6</f>
        <v>0</v>
      </c>
    </row>
    <row r="31" spans="1:9" s="39" customFormat="1" ht="18" thickBot="1">
      <c r="A31" s="7" t="s">
        <v>28</v>
      </c>
      <c r="B31" s="13"/>
      <c r="C31" s="13"/>
      <c r="D31" s="13"/>
      <c r="E31" s="13"/>
      <c r="F31" s="61"/>
      <c r="G31" s="84">
        <f>SUM(G32)</f>
        <v>0</v>
      </c>
      <c r="H31" s="102"/>
      <c r="I31" s="61">
        <f>SUM(I32)</f>
        <v>0</v>
      </c>
    </row>
    <row r="32" spans="1:9" s="39" customFormat="1" ht="18" thickBot="1">
      <c r="A32" s="11" t="s">
        <v>30</v>
      </c>
      <c r="B32" s="22" t="s">
        <v>31</v>
      </c>
      <c r="C32" s="26" t="s">
        <v>32</v>
      </c>
      <c r="D32" s="26">
        <v>1</v>
      </c>
      <c r="E32" s="26" t="s">
        <v>32</v>
      </c>
      <c r="F32" s="73">
        <f>G30</f>
        <v>0</v>
      </c>
      <c r="G32" s="94">
        <f>_xlfn.IFERROR(B32*F32,0)</f>
        <v>0</v>
      </c>
      <c r="H32" s="102"/>
      <c r="I32" s="73">
        <f>G32</f>
        <v>0</v>
      </c>
    </row>
    <row r="33" spans="1:9" s="39" customFormat="1" ht="33" thickBot="1">
      <c r="A33" s="52" t="s">
        <v>47</v>
      </c>
      <c r="B33" s="42"/>
      <c r="C33" s="42"/>
      <c r="D33" s="50"/>
      <c r="E33" s="51"/>
      <c r="F33" s="75"/>
      <c r="G33" s="93">
        <f>G23+G19+G15+G11+G7+G2+G26+G31</f>
        <v>0</v>
      </c>
      <c r="H33" s="102"/>
      <c r="I33" s="93">
        <f>I31+I26+I23+I19+I15+I11+I6</f>
        <v>0</v>
      </c>
    </row>
    <row r="34" spans="1:9" ht="15" thickBot="1">
      <c r="A34" s="7" t="s">
        <v>48</v>
      </c>
      <c r="B34" s="13"/>
      <c r="C34" s="13"/>
      <c r="D34" s="13"/>
      <c r="E34" s="13"/>
      <c r="F34" s="61"/>
      <c r="G34" s="84"/>
      <c r="H34" s="29">
        <f>SUM(SUM(H35:H36))</f>
        <v>0</v>
      </c>
      <c r="I34" s="84">
        <f>SUM(SUM(I35:I36))</f>
        <v>0</v>
      </c>
    </row>
    <row r="35" spans="1:9" ht="12.75">
      <c r="A35" s="6" t="s">
        <v>38</v>
      </c>
      <c r="B35" s="20">
        <v>1</v>
      </c>
      <c r="C35" s="20" t="s">
        <v>32</v>
      </c>
      <c r="D35" s="20">
        <v>1</v>
      </c>
      <c r="E35" s="48" t="s">
        <v>36</v>
      </c>
      <c r="F35" s="70"/>
      <c r="G35" s="95"/>
      <c r="H35" s="30">
        <f>F35</f>
        <v>0</v>
      </c>
      <c r="I35" s="91">
        <f>H35</f>
        <v>0</v>
      </c>
    </row>
    <row r="36" spans="1:9" ht="13.8" thickBot="1">
      <c r="A36" s="6" t="s">
        <v>39</v>
      </c>
      <c r="B36" s="20">
        <v>1</v>
      </c>
      <c r="C36" s="20" t="s">
        <v>32</v>
      </c>
      <c r="D36" s="20">
        <v>1</v>
      </c>
      <c r="E36" s="48" t="s">
        <v>36</v>
      </c>
      <c r="F36" s="70"/>
      <c r="G36" s="95"/>
      <c r="H36" s="30">
        <f>F36</f>
        <v>0</v>
      </c>
      <c r="I36" s="91">
        <f>H36</f>
        <v>0</v>
      </c>
    </row>
    <row r="37" spans="1:9" ht="18.6" thickBot="1">
      <c r="A37" s="45" t="s">
        <v>40</v>
      </c>
      <c r="B37" s="46"/>
      <c r="C37" s="46"/>
      <c r="D37" s="46"/>
      <c r="E37" s="46"/>
      <c r="F37" s="78"/>
      <c r="G37" s="96">
        <f>SUM(G6+G11+G15+G19+G26+G23+G31)</f>
        <v>0</v>
      </c>
      <c r="H37" s="47">
        <f>SUM(H34)</f>
        <v>0</v>
      </c>
      <c r="I37" s="96">
        <f>SUM(I6+I11+I15+I19+I26+I34+I23+I31)</f>
        <v>0</v>
      </c>
    </row>
    <row r="40" ht="21">
      <c r="A40" s="43" t="s">
        <v>41</v>
      </c>
    </row>
    <row r="42" spans="1:9" ht="17.4">
      <c r="A42" s="111" t="s">
        <v>49</v>
      </c>
      <c r="B42" s="111"/>
      <c r="C42" s="111"/>
      <c r="D42" s="111"/>
      <c r="E42" s="111"/>
      <c r="F42" s="111"/>
      <c r="G42" s="111"/>
      <c r="H42" s="111"/>
      <c r="I42" s="111"/>
    </row>
  </sheetData>
  <mergeCells count="2">
    <mergeCell ref="H6:H30"/>
    <mergeCell ref="A42:I42"/>
  </mergeCells>
  <printOptions/>
  <pageMargins left="0.7" right="0.7" top="0.787401575" bottom="0.787401575" header="0.3" footer="0.3"/>
  <pageSetup orientation="portrait" paperSize="9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FC2A886F6FE144A0D83744568D8B49" ma:contentTypeVersion="12" ma:contentTypeDescription="Ein neues Dokument erstellen." ma:contentTypeScope="" ma:versionID="3828fc36e8e5817690675200e49911e3">
  <xsd:schema xmlns:xsd="http://www.w3.org/2001/XMLSchema" xmlns:xs="http://www.w3.org/2001/XMLSchema" xmlns:p="http://schemas.microsoft.com/office/2006/metadata/properties" xmlns:ns2="dd40f815-c2b0-4806-9729-31780023f806" xmlns:ns3="fa87cbfb-3c94-4ad6-b81a-37318fbcf44e" targetNamespace="http://schemas.microsoft.com/office/2006/metadata/properties" ma:root="true" ma:fieldsID="cc976950b3aa161b47db320fa1a87dc6" ns2:_="" ns3:_="">
    <xsd:import namespace="dd40f815-c2b0-4806-9729-31780023f806"/>
    <xsd:import namespace="fa87cbfb-3c94-4ad6-b81a-37318fbcf4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40f815-c2b0-4806-9729-31780023f8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87cbfb-3c94-4ad6-b81a-37318fbcf44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72C22D-F877-490A-8EC0-7FD1C977BF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40f815-c2b0-4806-9729-31780023f806"/>
    <ds:schemaRef ds:uri="fa87cbfb-3c94-4ad6-b81a-37318fbcf4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936239-4AF4-43C2-AC31-F8985B10F0F1}">
  <ds:schemaRefs>
    <ds:schemaRef ds:uri="http://purl.org/dc/dcmitype/"/>
    <ds:schemaRef ds:uri="http://schemas.microsoft.com/office/infopath/2007/PartnerControls"/>
    <ds:schemaRef ds:uri="fa87cbfb-3c94-4ad6-b81a-37318fbcf44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dd40f815-c2b0-4806-9729-31780023f80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0F01F2A-1617-43BA-A71A-CA5BAB09C8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Dahmen, Luise GIZ</cp:lastModifiedBy>
  <dcterms:created xsi:type="dcterms:W3CDTF">2011-03-24T07:10:37Z</dcterms:created>
  <dcterms:modified xsi:type="dcterms:W3CDTF">2021-07-19T11:38:13Z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0x01010083FC2A886F6FE144A0D83744568D8B49</vt:lpwstr>
  </property>
</Properties>
</file>